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3支出总表" sheetId="1" r:id="rId1"/>
  </sheets>
  <calcPr calcId="144525"/>
</workbook>
</file>

<file path=xl/sharedStrings.xml><?xml version="1.0" encoding="utf-8"?>
<sst xmlns="http://schemas.openxmlformats.org/spreadsheetml/2006/main" count="44" uniqueCount="43">
  <si>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</si>
  <si>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</si>
  <si>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</si>
  <si>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</si>
  <si>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</si>
  <si>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</si>
  <si>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</si>
  <si>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</si>
  <si>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</si>
  <si>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</si>
  <si>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</si>
  <si>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</si>
  <si>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公共安全支出</t>
  </si>
  <si>
    <t>公安</t>
  </si>
  <si>
    <t>行政运行</t>
  </si>
  <si>
    <t>一般行政管理事务</t>
  </si>
  <si>
    <t>其他公安支出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</si>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</sst>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2"/>
      <color rgb="FFFF0000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8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zoomScale="85" zoomScaleNormal="85" topLeftCell="A4" workbookViewId="0">
      <selection activeCell="A12" sqref="$A12:$XFD12"/>
    </sheetView>
  </sheetViews>
  <sheetFormatPr defaultColWidth="10" defaultRowHeight="13.5" outlineLevelCol="7"/>
  <cols>
    <col min="1" max="1" width="12.8166666666667" style="2" customWidth="1"/>
    <col min="2" max="2" width="30.775" style="2" customWidth="1"/>
    <col min="3" max="8" width="20.5166666666667" style="2" customWidth="1"/>
    <col min="9" max="9" width="9.76666666666667" style="2" customWidth="1"/>
    <col min="10" max="16384" width="10" style="2"/>
  </cols>
  <sheetData>
    <row r="1" ht="22.75" customHeight="1" spans="1:8">
      <c r="A1" s="3" t="s">
        <v>0</v>
      </c>
      <c r="B1" s="3"/>
      <c r="C1" s="3"/>
      <c r="D1" s="3"/>
      <c r="E1" s="3"/>
      <c r="F1" s="3"/>
      <c r="G1" s="3"/>
      <c r="H1" s="3" t="s">
        <v>1</v>
      </c>
    </row>
    <row r="2" ht="56.95" customHeight="1" spans="1:8">
      <c r="A2" s="4" t="s">
        <v>2</v>
      </c>
      <c r="B2" s="4"/>
      <c r="C2" s="4"/>
      <c r="D2" s="4"/>
      <c r="E2" s="4"/>
      <c r="F2" s="4"/>
      <c r="G2" s="4"/>
      <c r="H2" s="4"/>
    </row>
    <row r="3" ht="22.75" customHeight="1" spans="1:8">
      <c r="A3" s="5"/>
      <c r="B3" s="5"/>
      <c r="C3" s="5"/>
      <c r="D3" s="5"/>
      <c r="E3" s="5"/>
      <c r="F3" s="6"/>
      <c r="G3" s="7"/>
      <c r="H3" s="8" t="s">
        <v>3</v>
      </c>
    </row>
    <row r="4" ht="56.95" customHeight="1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</row>
    <row r="5" s="1" customFormat="1" ht="34.15" customHeight="1" spans="1:8">
      <c r="A5" s="10">
        <v>204</v>
      </c>
      <c r="B5" s="11" t="s">
        <v>12</v>
      </c>
      <c r="C5" s="12">
        <f t="shared" ref="C5:C11" si="0">D5+E5</f>
        <v>1065.15</v>
      </c>
      <c r="D5" s="13">
        <f>D6</f>
        <v>523.18</v>
      </c>
      <c r="E5" s="13">
        <f>E6</f>
        <v>541.97</v>
      </c>
      <c r="F5" s="13"/>
      <c r="G5" s="13"/>
      <c r="H5" s="13"/>
    </row>
    <row r="6" s="1" customFormat="1" ht="34.15" customHeight="1" spans="1:8">
      <c r="A6" s="10">
        <v>20402</v>
      </c>
      <c r="B6" s="11" t="s">
        <v>13</v>
      </c>
      <c r="C6" s="12">
        <f t="shared" si="0"/>
        <v>1065.15</v>
      </c>
      <c r="D6" s="13">
        <f>D7+D9</f>
        <v>523.18</v>
      </c>
      <c r="E6" s="13">
        <f>E8+E9</f>
        <v>541.97</v>
      </c>
      <c r="F6" s="13"/>
      <c r="G6" s="13"/>
      <c r="H6" s="13"/>
    </row>
    <row r="7" s="1" customFormat="1" ht="34.15" customHeight="1" spans="1:8">
      <c r="A7" s="10">
        <v>2040201</v>
      </c>
      <c r="B7" s="14" t="s">
        <v>14</v>
      </c>
      <c r="C7" s="12">
        <f t="shared" si="0"/>
        <v>523.18</v>
      </c>
      <c r="D7" s="15">
        <v>523.18</v>
      </c>
      <c r="E7" s="15"/>
      <c r="F7" s="15"/>
      <c r="G7" s="15"/>
      <c r="H7" s="15"/>
    </row>
    <row r="8" s="1" customFormat="1" ht="34.15" customHeight="1" spans="1:8">
      <c r="A8" s="16">
        <v>2040202</v>
      </c>
      <c r="B8" s="17" t="s">
        <v>15</v>
      </c>
      <c r="C8" s="12">
        <f t="shared" si="0"/>
        <v>525.1</v>
      </c>
      <c r="D8" s="15"/>
      <c r="E8" s="15">
        <v>525.1</v>
      </c>
      <c r="F8" s="15"/>
      <c r="G8" s="15"/>
      <c r="H8" s="15"/>
    </row>
    <row r="9" s="1" customFormat="1" ht="34.15" customHeight="1" spans="1:8">
      <c r="A9" s="18">
        <v>2040299</v>
      </c>
      <c r="B9" s="18" t="s">
        <v>16</v>
      </c>
      <c r="C9" s="12">
        <f t="shared" si="0"/>
        <v>16.87</v>
      </c>
      <c r="D9" s="15"/>
      <c r="E9" s="15">
        <v>16.87</v>
      </c>
      <c r="F9" s="15"/>
      <c r="G9" s="15"/>
      <c r="H9" s="15"/>
    </row>
    <row r="10" s="1" customFormat="1" ht="34.15" customHeight="1" spans="1:8">
      <c r="A10" s="10" t="s">
        <v>17</v>
      </c>
      <c r="B10" s="11" t="s">
        <v>18</v>
      </c>
      <c r="C10" s="12">
        <f t="shared" si="0"/>
        <v>59.58</v>
      </c>
      <c r="D10" s="12">
        <f>D11</f>
        <v>59.58</v>
      </c>
      <c r="E10" s="13"/>
      <c r="F10" s="13"/>
      <c r="G10" s="13"/>
      <c r="H10" s="13"/>
    </row>
    <row r="11" s="1" customFormat="1" ht="34.15" customHeight="1" spans="1:8">
      <c r="A11" s="10" t="s">
        <v>19</v>
      </c>
      <c r="B11" s="11" t="s">
        <v>20</v>
      </c>
      <c r="C11" s="12">
        <f t="shared" si="0"/>
        <v>59.58</v>
      </c>
      <c r="D11" s="12">
        <f>D13</f>
        <v>59.58</v>
      </c>
      <c r="E11" s="13"/>
      <c r="F11" s="13"/>
      <c r="G11" s="13"/>
      <c r="H11" s="13"/>
    </row>
    <row r="12" s="2" customFormat="1" ht="34.15" customHeight="1" spans="1:8">
      <c r="A12" s="19" t="s">
        <v>21</v>
      </c>
      <c r="B12" s="20" t="s">
        <v>22</v>
      </c>
      <c r="C12" s="21">
        <f>SUM(D12:H12)</f>
        <v>0</v>
      </c>
      <c r="D12" s="22"/>
      <c r="E12" s="22"/>
      <c r="F12" s="22"/>
      <c r="G12" s="22"/>
      <c r="H12" s="22"/>
    </row>
    <row r="13" s="1" customFormat="1" ht="34.15" customHeight="1" spans="1:8">
      <c r="A13" s="10" t="s">
        <v>23</v>
      </c>
      <c r="B13" s="14" t="s">
        <v>24</v>
      </c>
      <c r="C13" s="12">
        <f t="shared" ref="C13:C23" si="1">D13+E13</f>
        <v>59.58</v>
      </c>
      <c r="D13" s="12">
        <v>59.58</v>
      </c>
      <c r="E13" s="15"/>
      <c r="F13" s="15"/>
      <c r="G13" s="15"/>
      <c r="H13" s="15"/>
    </row>
    <row r="14" s="2" customFormat="1" ht="34.15" customHeight="1" spans="1:8">
      <c r="A14" s="19" t="s">
        <v>25</v>
      </c>
      <c r="B14" s="20" t="s">
        <v>26</v>
      </c>
      <c r="C14" s="21">
        <f>SUM(D14:H14)</f>
        <v>0</v>
      </c>
      <c r="D14" s="22"/>
      <c r="E14" s="22"/>
      <c r="F14" s="22"/>
      <c r="G14" s="22"/>
      <c r="H14" s="22"/>
    </row>
    <row r="15" s="1" customFormat="1" ht="34.15" customHeight="1" spans="1:8">
      <c r="A15" s="10" t="s">
        <v>27</v>
      </c>
      <c r="B15" s="11" t="s">
        <v>28</v>
      </c>
      <c r="C15" s="12">
        <f t="shared" si="1"/>
        <v>28.13</v>
      </c>
      <c r="D15" s="12">
        <f>D16</f>
        <v>28.13</v>
      </c>
      <c r="E15" s="13"/>
      <c r="F15" s="13"/>
      <c r="G15" s="13"/>
      <c r="H15" s="13"/>
    </row>
    <row r="16" s="1" customFormat="1" ht="34.15" customHeight="1" spans="1:8">
      <c r="A16" s="10" t="s">
        <v>29</v>
      </c>
      <c r="B16" s="11" t="s">
        <v>30</v>
      </c>
      <c r="C16" s="12">
        <f t="shared" si="1"/>
        <v>28.13</v>
      </c>
      <c r="D16" s="12">
        <f>D17+D18</f>
        <v>28.13</v>
      </c>
      <c r="E16" s="13"/>
      <c r="F16" s="13"/>
      <c r="G16" s="13"/>
      <c r="H16" s="13"/>
    </row>
    <row r="17" s="1" customFormat="1" ht="34.15" customHeight="1" spans="1:8">
      <c r="A17" s="10" t="s">
        <v>31</v>
      </c>
      <c r="B17" s="14" t="s">
        <v>32</v>
      </c>
      <c r="C17" s="12">
        <f t="shared" si="1"/>
        <v>24.4</v>
      </c>
      <c r="D17" s="12">
        <v>24.4</v>
      </c>
      <c r="E17" s="15"/>
      <c r="F17" s="15"/>
      <c r="G17" s="15"/>
      <c r="H17" s="15"/>
    </row>
    <row r="18" s="1" customFormat="1" ht="34.15" customHeight="1" spans="1:8">
      <c r="A18" s="10" t="s">
        <v>33</v>
      </c>
      <c r="B18" s="14" t="s">
        <v>34</v>
      </c>
      <c r="C18" s="12">
        <f t="shared" si="1"/>
        <v>3.73</v>
      </c>
      <c r="D18" s="12">
        <v>3.73</v>
      </c>
      <c r="E18" s="15"/>
      <c r="F18" s="15"/>
      <c r="G18" s="15"/>
      <c r="H18" s="15"/>
    </row>
    <row r="19" s="1" customFormat="1" ht="34.15" customHeight="1" spans="1:8">
      <c r="A19" s="10" t="s">
        <v>35</v>
      </c>
      <c r="B19" s="11" t="s">
        <v>36</v>
      </c>
      <c r="C19" s="12">
        <f t="shared" si="1"/>
        <v>67.4</v>
      </c>
      <c r="D19" s="12">
        <f>D20</f>
        <v>67.4</v>
      </c>
      <c r="E19" s="13"/>
      <c r="F19" s="13"/>
      <c r="G19" s="13"/>
      <c r="H19" s="13"/>
    </row>
    <row r="20" s="1" customFormat="1" ht="34.15" customHeight="1" spans="1:8">
      <c r="A20" s="10" t="s">
        <v>37</v>
      </c>
      <c r="B20" s="11" t="s">
        <v>38</v>
      </c>
      <c r="C20" s="12">
        <f t="shared" si="1"/>
        <v>67.4</v>
      </c>
      <c r="D20" s="12">
        <f>D21+D22</f>
        <v>67.4</v>
      </c>
      <c r="E20" s="13"/>
      <c r="F20" s="13"/>
      <c r="G20" s="13"/>
      <c r="H20" s="13"/>
    </row>
    <row r="21" ht="34.15" customHeight="1" spans="1:8">
      <c r="A21" s="19" t="s">
        <v>39</v>
      </c>
      <c r="B21" s="20" t="s">
        <v>40</v>
      </c>
      <c r="C21" s="12">
        <f t="shared" si="1"/>
        <v>44.69</v>
      </c>
      <c r="D21" s="21">
        <v>44.69</v>
      </c>
      <c r="E21" s="22"/>
      <c r="F21" s="22"/>
      <c r="G21" s="22"/>
      <c r="H21" s="22"/>
    </row>
    <row r="22" ht="34.15" customHeight="1" spans="1:8">
      <c r="A22" s="19" t="s">
        <v>41</v>
      </c>
      <c r="B22" s="20" t="s">
        <v>42</v>
      </c>
      <c r="C22" s="12">
        <f t="shared" si="1"/>
        <v>22.71</v>
      </c>
      <c r="D22" s="21">
        <v>22.71</v>
      </c>
      <c r="E22" s="22"/>
      <c r="F22" s="22"/>
      <c r="G22" s="22"/>
      <c r="H22" s="22"/>
    </row>
    <row r="23" ht="34.15" customHeight="1" spans="1:8">
      <c r="A23" s="9" t="s">
        <v>6</v>
      </c>
      <c r="B23" s="9"/>
      <c r="C23" s="12">
        <f t="shared" si="1"/>
        <v>1220.26</v>
      </c>
      <c r="D23" s="21">
        <f>D5+D10+D15+D19</f>
        <v>678.29</v>
      </c>
      <c r="E23" s="21">
        <f>E8+E9</f>
        <v>541.97</v>
      </c>
      <c r="F23" s="21"/>
      <c r="G23" s="21"/>
      <c r="H23" s="21"/>
    </row>
    <row r="27" ht="27" spans="1:1">
      <c r="A27" s="23"/>
    </row>
  </sheetData>
  <mergeCells count="3">
    <mergeCell ref="A2:H2"/>
    <mergeCell ref="A3:E3"/>
    <mergeCell ref="A23:B23"/>
  </mergeCells>
  <pageMargins left="0.75" right="0.75" top="0.268999993801117" bottom="0.268999993801117" header="0" footer="0"/>
  <pageSetup paperSize="9" scale="52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2022-05-30T07:14:56Z</dcterms:created>
  <dcterms:modified xsi:type="dcterms:W3CDTF">2022-05-30T07:15:21Z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