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800" windowHeight="9615" tabRatio="618"/>
  </bookViews>
  <sheets>
    <sheet name="5一般预算支出" sheetId="1" r:id="rId1"/>
  </sheets>
  <calcPr calcId="144525"/>
</workbook>
</file>

<file path=xl/calcChain.xml><?xml version="1.0" encoding="utf-8"?>
<calcChain xmlns="http://schemas.openxmlformats.org/spreadsheetml/2006/main">
  <c r="D7" i="1" l="1"/>
  <c r="C7" i="1" s="1"/>
  <c r="D8" i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C6" i="1"/>
  <c r="D6" i="1"/>
  <c r="G22" i="1"/>
  <c r="F23" i="1"/>
  <c r="F22" i="1" s="1"/>
  <c r="G23" i="1"/>
  <c r="E23" i="1"/>
  <c r="E22" i="1"/>
  <c r="F18" i="1"/>
  <c r="F17" i="1" s="1"/>
  <c r="G18" i="1"/>
  <c r="G17" i="1" s="1"/>
  <c r="E18" i="1"/>
  <c r="E17" i="1" s="1"/>
  <c r="G12" i="1"/>
  <c r="F13" i="1"/>
  <c r="F12" i="1" s="1"/>
  <c r="G13" i="1"/>
  <c r="E13" i="1"/>
  <c r="F6" i="1"/>
  <c r="G6" i="1"/>
  <c r="E6" i="1"/>
  <c r="E12" i="1"/>
  <c r="F7" i="1"/>
  <c r="G7" i="1"/>
  <c r="E7" i="1"/>
</calcChain>
</file>

<file path=xl/sharedStrings.xml><?xml version="1.0" encoding="utf-8"?>
<sst xmlns="http://schemas.openxmlformats.org/spreadsheetml/2006/main" count="52" uniqueCount="52">
  <si>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</si>
  <si>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</si>
  <si>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</si>
  <si>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</si>
  <si>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</si>
  <si>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</si>
  <si>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</si>
  <si>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</si>
  <si>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</si>
  <si>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</si>
  <si>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</si>
  <si>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</si>
  <si>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204</t>
  </si>
  <si>
    <t>公共安全支出</t>
  </si>
  <si>
    <t>20402</t>
  </si>
  <si>
    <t>公安</t>
  </si>
  <si>
    <t>2040201</t>
  </si>
  <si>
    <t>行政运行2</t>
  </si>
  <si>
    <t>2040202</t>
  </si>
  <si>
    <t>一般行政管理事务</t>
  </si>
  <si>
    <t>2040250</t>
  </si>
  <si>
    <t>事业运行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</si>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</sst>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7"/>
      <name val="黑体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3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7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2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1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6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5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Relationship Id="rId9" Type="http://schemas.openxmlformats.org/officeDocument/2006/relationships/externalLinkPath" Target="file:///C:\Users\605\Desktop\&#38177;&#30431;&#20844;&#23433;&#23616;&#39044;&#31639;&#20844;&#24320;&#27719;&#24635;\&#27719;&#24635;\&#38177;&#30431;&#20844;&#23433;&#23616;&#27719;&#24635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FC25"/>
  <sheetViews>
    <sheetView tabSelected="1" zoomScaleNormal="100" workbookViewId="0">
      <selection activeCell="K19" sqref="K19"/>
    </sheetView>
  </sheetViews>
  <sheetFormatPr defaultColWidth="9" defaultRowHeight="17.25" customHeight="1"/>
  <cols>
    <col min="1" max="1" width="12.375" style="1" customWidth="1"/>
    <col min="2" max="2" width="33.125" style="1" customWidth="1"/>
    <col min="3" max="7" width="12.625" style="1" customWidth="1"/>
    <col min="8" max="16383" width="9" style="1"/>
  </cols>
  <sheetData>
    <row r="1" spans="1:7" ht="17.25" customHeight="1">
      <c r="A1" s="8" t="s">
        <v>0</v>
      </c>
      <c r="B1" s="8"/>
      <c r="C1" s="8"/>
      <c r="D1" s="8"/>
      <c r="E1" s="8"/>
      <c r="F1" s="8"/>
      <c r="G1" s="8" t="s">
        <v>1</v>
      </c>
    </row>
    <row r="2" spans="1:7" ht="17.25" customHeight="1">
      <c r="A2" s="9" t="s">
        <v>2</v>
      </c>
      <c r="B2" s="9"/>
      <c r="C2" s="9"/>
      <c r="D2" s="9"/>
      <c r="E2" s="9"/>
      <c r="F2" s="9"/>
      <c r="G2" s="9"/>
    </row>
    <row r="3" spans="1:7" ht="17.25" customHeight="1">
      <c r="A3" s="10"/>
      <c r="B3" s="10"/>
      <c r="C3" s="10"/>
      <c r="D3" s="10"/>
      <c r="E3" s="10"/>
      <c r="F3" s="11" t="s">
        <v>3</v>
      </c>
      <c r="G3" s="11"/>
    </row>
    <row r="4" spans="1:7" ht="17.25" customHeight="1">
      <c r="A4" s="12" t="s">
        <v>4</v>
      </c>
      <c r="B4" s="12" t="s">
        <v>5</v>
      </c>
      <c r="C4" s="12" t="s">
        <v>6</v>
      </c>
      <c r="D4" s="13" t="s">
        <v>7</v>
      </c>
      <c r="E4" s="14"/>
      <c r="F4" s="15"/>
      <c r="G4" s="16" t="s">
        <v>8</v>
      </c>
    </row>
    <row r="5" spans="1:7" ht="17.25" customHeight="1">
      <c r="A5" s="12"/>
      <c r="B5" s="12"/>
      <c r="C5" s="12"/>
      <c r="D5" s="3" t="s">
        <v>9</v>
      </c>
      <c r="E5" s="7" t="s">
        <v>10</v>
      </c>
      <c r="F5" s="7" t="s">
        <v>11</v>
      </c>
      <c r="G5" s="17"/>
    </row>
    <row r="6" spans="1:7" ht="17.25" customHeight="1">
      <c r="A6" s="5" t="s">
        <v>12</v>
      </c>
      <c r="B6" s="4" t="s">
        <v>13</v>
      </c>
      <c r="C6" s="2">
        <f>D6+G6</f>
        <v>21643.523999999998</v>
      </c>
      <c r="D6" s="2">
        <f>E6+F6</f>
        <v>10390.75</v>
      </c>
      <c r="E6" s="2">
        <f>E7</f>
        <v>7362.37</v>
      </c>
      <c r="F6" s="2">
        <f t="shared" ref="F6:G6" si="0">F7</f>
        <v>3028.38</v>
      </c>
      <c r="G6" s="2">
        <f t="shared" si="0"/>
        <v>11252.773999999999</v>
      </c>
    </row>
    <row r="7" spans="1:7" ht="17.25" customHeight="1">
      <c r="A7" s="5" t="s">
        <v>14</v>
      </c>
      <c r="B7" s="4" t="s">
        <v>15</v>
      </c>
      <c r="C7" s="2">
        <f t="shared" ref="C7:C25" si="1">D7+G7</f>
        <v>21643.523999999998</v>
      </c>
      <c r="D7" s="2">
        <f t="shared" ref="D7:D25" si="2">E7+F7</f>
        <v>10390.75</v>
      </c>
      <c r="E7" s="2">
        <f>E8+E9+E10+E11</f>
        <v>7362.37</v>
      </c>
      <c r="F7" s="2">
        <f t="shared" ref="F7:G7" si="3">F8+F9+F10+F11</f>
        <v>3028.38</v>
      </c>
      <c r="G7" s="2">
        <f t="shared" si="3"/>
        <v>11252.773999999999</v>
      </c>
    </row>
    <row r="8" spans="1:7" ht="17.25" customHeight="1">
      <c r="A8" s="5" t="s">
        <v>16</v>
      </c>
      <c r="B8" s="4" t="s">
        <v>17</v>
      </c>
      <c r="C8" s="2">
        <f t="shared" si="1"/>
        <v>9670.5800000000017</v>
      </c>
      <c r="D8" s="2">
        <f t="shared" si="2"/>
        <v>9629.880000000001</v>
      </c>
      <c r="E8" s="2">
        <v>6668.8</v>
      </c>
      <c r="F8" s="2">
        <v>2961.08</v>
      </c>
      <c r="G8" s="2">
        <v>40.700000000000003</v>
      </c>
    </row>
    <row r="9" spans="1:7" ht="17.25" customHeight="1">
      <c r="A9" s="5" t="s">
        <v>18</v>
      </c>
      <c r="B9" s="4" t="s">
        <v>19</v>
      </c>
      <c r="C9" s="2">
        <f t="shared" si="1"/>
        <v>10291.199999999999</v>
      </c>
      <c r="D9" s="2">
        <f t="shared" si="2"/>
        <v>0</v>
      </c>
      <c r="E9" s="2"/>
      <c r="F9" s="2"/>
      <c r="G9" s="2">
        <v>10291.199999999999</v>
      </c>
    </row>
    <row r="10" spans="1:7" ht="17.25" customHeight="1">
      <c r="A10" s="5" t="s">
        <v>20</v>
      </c>
      <c r="B10" s="4" t="s">
        <v>21</v>
      </c>
      <c r="C10" s="2">
        <f t="shared" si="1"/>
        <v>760.87</v>
      </c>
      <c r="D10" s="2">
        <f t="shared" si="2"/>
        <v>760.87</v>
      </c>
      <c r="E10" s="2">
        <v>693.57</v>
      </c>
      <c r="F10" s="2">
        <v>67.3</v>
      </c>
      <c r="G10" s="2"/>
    </row>
    <row r="11" spans="1:7" ht="17.25" customHeight="1">
      <c r="A11" s="5" t="s">
        <v>22</v>
      </c>
      <c r="B11" s="4" t="s">
        <v>23</v>
      </c>
      <c r="C11" s="2">
        <f t="shared" si="1"/>
        <v>920.87399999999991</v>
      </c>
      <c r="D11" s="2">
        <f t="shared" si="2"/>
        <v>0</v>
      </c>
      <c r="E11" s="2"/>
      <c r="F11" s="2"/>
      <c r="G11" s="2">
        <v>920.87399999999991</v>
      </c>
    </row>
    <row r="12" spans="1:7" ht="17.25" customHeight="1">
      <c r="A12" s="5" t="s">
        <v>24</v>
      </c>
      <c r="B12" s="4" t="s">
        <v>25</v>
      </c>
      <c r="C12" s="2">
        <f t="shared" si="1"/>
        <v>860.41096000000016</v>
      </c>
      <c r="D12" s="2">
        <f t="shared" si="2"/>
        <v>860.41096000000016</v>
      </c>
      <c r="E12" s="2">
        <f>E13</f>
        <v>860.41096000000016</v>
      </c>
      <c r="F12" s="2">
        <f t="shared" ref="F12:G12" si="4">F13</f>
        <v>0</v>
      </c>
      <c r="G12" s="2">
        <f t="shared" si="4"/>
        <v>0</v>
      </c>
    </row>
    <row r="13" spans="1:7" ht="17.25" customHeight="1">
      <c r="A13" s="6" t="s">
        <v>26</v>
      </c>
      <c r="B13" s="4" t="s">
        <v>27</v>
      </c>
      <c r="C13" s="2">
        <f t="shared" si="1"/>
        <v>860.41096000000016</v>
      </c>
      <c r="D13" s="2">
        <f t="shared" si="2"/>
        <v>860.41096000000016</v>
      </c>
      <c r="E13" s="2">
        <f>E14+E15+E16</f>
        <v>860.41096000000016</v>
      </c>
      <c r="F13" s="2">
        <f t="shared" ref="F13:G13" si="5">F14+F15+F16</f>
        <v>0</v>
      </c>
      <c r="G13" s="2">
        <f t="shared" si="5"/>
        <v>0</v>
      </c>
    </row>
    <row r="14" spans="1:7" ht="17.25" customHeight="1">
      <c r="A14" s="6" t="s">
        <v>28</v>
      </c>
      <c r="B14" s="4" t="s">
        <v>29</v>
      </c>
      <c r="C14" s="2">
        <f t="shared" si="1"/>
        <v>19.510000000000002</v>
      </c>
      <c r="D14" s="2">
        <f t="shared" si="2"/>
        <v>19.510000000000002</v>
      </c>
      <c r="E14" s="2">
        <v>19.510000000000002</v>
      </c>
      <c r="F14" s="2"/>
      <c r="G14" s="2"/>
    </row>
    <row r="15" spans="1:7" ht="17.25" customHeight="1">
      <c r="A15" s="6" t="s">
        <v>30</v>
      </c>
      <c r="B15" s="4" t="s">
        <v>31</v>
      </c>
      <c r="C15" s="2">
        <f t="shared" si="1"/>
        <v>840.90096000000017</v>
      </c>
      <c r="D15" s="2">
        <f t="shared" si="2"/>
        <v>840.90096000000017</v>
      </c>
      <c r="E15" s="2">
        <v>840.90096000000017</v>
      </c>
      <c r="F15" s="2"/>
      <c r="G15" s="2"/>
    </row>
    <row r="16" spans="1:7" ht="17.25" customHeight="1">
      <c r="A16" s="6" t="s">
        <v>32</v>
      </c>
      <c r="B16" s="4" t="s">
        <v>33</v>
      </c>
      <c r="C16" s="2">
        <f t="shared" si="1"/>
        <v>0</v>
      </c>
      <c r="D16" s="2">
        <f t="shared" si="2"/>
        <v>0</v>
      </c>
      <c r="E16" s="2"/>
      <c r="F16" s="2"/>
      <c r="G16" s="2"/>
    </row>
    <row r="17" spans="1:7" ht="17.25" customHeight="1">
      <c r="A17" s="6" t="s">
        <v>34</v>
      </c>
      <c r="B17" s="4" t="s">
        <v>35</v>
      </c>
      <c r="C17" s="2">
        <f t="shared" si="1"/>
        <v>482.85126399999996</v>
      </c>
      <c r="D17" s="2">
        <f t="shared" si="2"/>
        <v>482.85126399999996</v>
      </c>
      <c r="E17" s="2">
        <f>E18</f>
        <v>482.85126399999996</v>
      </c>
      <c r="F17" s="2">
        <f t="shared" ref="F17:G17" si="6">F18</f>
        <v>0</v>
      </c>
      <c r="G17" s="2">
        <f t="shared" si="6"/>
        <v>0</v>
      </c>
    </row>
    <row r="18" spans="1:7" ht="17.25" customHeight="1">
      <c r="A18" s="6" t="s">
        <v>36</v>
      </c>
      <c r="B18" s="4" t="s">
        <v>37</v>
      </c>
      <c r="C18" s="2">
        <f t="shared" si="1"/>
        <v>482.85126399999996</v>
      </c>
      <c r="D18" s="2">
        <f t="shared" si="2"/>
        <v>482.85126399999996</v>
      </c>
      <c r="E18" s="2">
        <f>E19+E20+E21</f>
        <v>482.85126399999996</v>
      </c>
      <c r="F18" s="2">
        <f t="shared" ref="F18:G18" si="7">F19+F20+F21</f>
        <v>0</v>
      </c>
      <c r="G18" s="2">
        <f t="shared" si="7"/>
        <v>0</v>
      </c>
    </row>
    <row r="19" spans="1:7" ht="17.25" customHeight="1">
      <c r="A19" s="6" t="s">
        <v>38</v>
      </c>
      <c r="B19" s="4" t="s">
        <v>39</v>
      </c>
      <c r="C19" s="2">
        <f t="shared" si="1"/>
        <v>378.71682899999996</v>
      </c>
      <c r="D19" s="2">
        <f t="shared" si="2"/>
        <v>378.71682899999996</v>
      </c>
      <c r="E19" s="2">
        <v>378.71682899999996</v>
      </c>
      <c r="F19" s="2"/>
      <c r="G19" s="2"/>
    </row>
    <row r="20" spans="1:7" ht="17.25" customHeight="1">
      <c r="A20" s="5" t="s">
        <v>40</v>
      </c>
      <c r="B20" s="4" t="s">
        <v>41</v>
      </c>
      <c r="C20" s="2">
        <f t="shared" si="1"/>
        <v>39.46</v>
      </c>
      <c r="D20" s="2">
        <f t="shared" si="2"/>
        <v>39.46</v>
      </c>
      <c r="E20" s="2">
        <v>39.46</v>
      </c>
      <c r="F20" s="2"/>
      <c r="G20" s="2"/>
    </row>
    <row r="21" spans="1:7" ht="17.25" customHeight="1">
      <c r="A21" s="6" t="s">
        <v>42</v>
      </c>
      <c r="B21" s="4" t="s">
        <v>43</v>
      </c>
      <c r="C21" s="2">
        <f t="shared" si="1"/>
        <v>64.674435000000003</v>
      </c>
      <c r="D21" s="2">
        <f t="shared" si="2"/>
        <v>64.674435000000003</v>
      </c>
      <c r="E21" s="2">
        <v>64.674435000000003</v>
      </c>
      <c r="F21" s="2"/>
      <c r="G21" s="2"/>
    </row>
    <row r="22" spans="1:7" ht="17.25" customHeight="1">
      <c r="A22" s="5" t="s">
        <v>44</v>
      </c>
      <c r="B22" s="4" t="s">
        <v>45</v>
      </c>
      <c r="C22" s="2">
        <f t="shared" si="1"/>
        <v>784.17762000000005</v>
      </c>
      <c r="D22" s="2">
        <f t="shared" si="2"/>
        <v>784.17762000000005</v>
      </c>
      <c r="E22" s="2">
        <f>E23</f>
        <v>784.17762000000005</v>
      </c>
      <c r="F22" s="2">
        <f t="shared" ref="F22:G22" si="8">F23</f>
        <v>0</v>
      </c>
      <c r="G22" s="2">
        <f t="shared" si="8"/>
        <v>0</v>
      </c>
    </row>
    <row r="23" spans="1:7" ht="17.25" customHeight="1">
      <c r="A23" s="5" t="s">
        <v>46</v>
      </c>
      <c r="B23" s="4" t="s">
        <v>47</v>
      </c>
      <c r="C23" s="2">
        <f t="shared" si="1"/>
        <v>784.17762000000005</v>
      </c>
      <c r="D23" s="2">
        <f t="shared" si="2"/>
        <v>784.17762000000005</v>
      </c>
      <c r="E23" s="2">
        <f>E24+E25</f>
        <v>784.17762000000005</v>
      </c>
      <c r="F23" s="2">
        <f t="shared" ref="F23:G23" si="9">F24+F25</f>
        <v>0</v>
      </c>
      <c r="G23" s="2">
        <f t="shared" si="9"/>
        <v>0</v>
      </c>
    </row>
    <row r="24" spans="1:7" ht="17.25" customHeight="1">
      <c r="A24" s="5" t="s">
        <v>48</v>
      </c>
      <c r="B24" s="4" t="s">
        <v>49</v>
      </c>
      <c r="C24" s="2">
        <f t="shared" si="1"/>
        <v>626.81322</v>
      </c>
      <c r="D24" s="2">
        <f t="shared" si="2"/>
        <v>626.81322</v>
      </c>
      <c r="E24" s="2">
        <v>626.81322</v>
      </c>
      <c r="F24" s="2"/>
      <c r="G24" s="2"/>
    </row>
    <row r="25" spans="1:7" ht="17.25" customHeight="1">
      <c r="A25" s="5" t="s">
        <v>50</v>
      </c>
      <c r="B25" s="4" t="s">
        <v>51</v>
      </c>
      <c r="C25" s="2">
        <f t="shared" si="1"/>
        <v>157.36440000000002</v>
      </c>
      <c r="D25" s="2">
        <f t="shared" si="2"/>
        <v>157.36440000000002</v>
      </c>
      <c r="E25" s="2">
        <v>157.36440000000002</v>
      </c>
      <c r="F25" s="2"/>
      <c r="G25" s="2"/>
    </row>
  </sheetData>
  <dataConsolidate topLabels="1" link="1">
    <dataRefs count="9">
      <dataRef ref="B4:G23" sheet="交管1" r:id="rId1"/>
      <dataRef ref="B4:G28" sheet="森林1" r:id="rId2"/>
      <dataRef ref="B4:G19" sheet="驾考1" r:id="rId3"/>
      <dataRef ref="B4:G23" sheet="留置1" r:id="rId4"/>
      <dataRef ref="B4:G24" sheet="互联网1" r:id="rId5"/>
      <dataRef ref="B4:G22" sheet="训练1" r:id="rId6"/>
      <dataRef ref="B4:G23" sheet="本级1" r:id="rId7"/>
      <dataRef ref="B4:G23" sheet="阿尔善1" r:id="rId8"/>
      <dataRef ref="B4:G24" sheet="特警1" r:id="rId9"/>
    </dataRefs>
  </dataConsolidate>
  <mergeCells count="8">
    <mergeCell ref="A2:G2"/>
    <mergeCell ref="A3:E3"/>
    <mergeCell ref="F3:G3"/>
    <mergeCell ref="A4:A5"/>
    <mergeCell ref="B4:B5"/>
    <mergeCell ref="C4:C5"/>
    <mergeCell ref="D4:F4"/>
    <mergeCell ref="G4:G5"/>
  </mergeCells>
  <phoneticPr fontId="0" type="noConversion"/>
  <pageMargins left="1.2477606300293931" right="1.2477606300293931" top="0.99987495602585208" bottom="0.99987495602585208" header="0.49993747801292604" footer="0.49993747801292604"/>
  <pageSetup paperSize="9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  <Company>锡林郭勒盟公安局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605</dc:creator>
  <cp:lastModifiedBy>jingbao</cp:lastModifiedBy>
  <cp:revision>1</cp:revision>
  <cp:lastPrinted>2022-05-31T01:59:50Z</cp:lastPrinted>
  <dcterms:created xsi:type="dcterms:W3CDTF">2022-05-30T11:59:41Z</dcterms:created>
  <dcterms:modified xsi:type="dcterms:W3CDTF">2022-05-31T01:59:59Z</dcterms:modified>
</cp:coreProperties>
</file>