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1840" windowHeight="12150" tabRatio="618"/>
  </bookViews>
  <sheets>
    <sheet name="2收入总表" sheetId="1" r:id="rId1"/>
  </sheets>
  <calcPr calcId="144525"/>
</workbook>
</file>

<file path=xl/calcChain.xml><?xml version="1.0" encoding="utf-8"?>
<calcChain xmlns="http://schemas.openxmlformats.org/spreadsheetml/2006/main">
  <c r="C6" i="1" l="1"/>
  <c r="O6" i="1" l="1"/>
  <c r="N6" i="1"/>
  <c r="E6" i="1"/>
  <c r="D6" i="1" s="1"/>
  <c r="D7" i="1"/>
  <c r="C7" i="1" s="1"/>
  <c r="C8" i="1"/>
  <c r="D8" i="1"/>
  <c r="D9" i="1"/>
  <c r="C9" i="1" s="1"/>
  <c r="C10" i="1"/>
  <c r="D10" i="1"/>
  <c r="D11" i="1"/>
  <c r="C11" i="1" s="1"/>
  <c r="C12" i="1"/>
  <c r="D12" i="1"/>
  <c r="D13" i="1"/>
  <c r="C13" i="1" s="1"/>
  <c r="C14" i="1"/>
  <c r="D14" i="1"/>
  <c r="D15" i="1"/>
  <c r="C15" i="1" s="1"/>
  <c r="N7" i="1"/>
  <c r="N8" i="1"/>
  <c r="N9" i="1"/>
  <c r="N10" i="1"/>
  <c r="N11" i="1"/>
  <c r="N12" i="1"/>
  <c r="N13" i="1"/>
  <c r="N14" i="1"/>
  <c r="N15" i="1"/>
</calcChain>
</file>

<file path=xl/comments1.xml><?xml version="1.0" encoding="utf-8"?>
<comments xmlns="http://schemas.openxmlformats.org/spreadsheetml/2006/main">
  <authors>
    <author>605</author>
  </authors>
  <commentList>
    <comment ref="A4" authorId="0">
      <text>
        <r>
          <rPr>
            <b/>
            <sz val="9"/>
            <rFont val="宋体"/>
            <family val="3"/>
            <charset val="134"/>
          </rPr>
          <t>YSK:</t>
        </r>
        <r>
          <rPr>
            <sz val="9"/>
            <rFont val="宋体"/>
            <family val="3"/>
            <charset val="134"/>
          </rPr>
          <t xml:space="preserve">
用一体化系统中的部门代码_x000D_</t>
        </r>
      </text>
    </comment>
  </commentList>
</comments>
</file>

<file path=xl/sharedStrings.xml><?xml version="1.0" encoding="utf-8"?>
<sst xmlns="http://schemas.openxmlformats.org/spreadsheetml/2006/main" count="42" uniqueCount="37">
  <si>
    <t>表2</t>
  </si>
  <si>
    <t xml:space="preserve">
</t>
  </si>
  <si>
    <t>收入总表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</si>
  <si>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</si>
  <si>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</si>
  <si>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</si>
  <si>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</si>
  <si>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</si>
  <si>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</si>
  <si>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</si>
  <si>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</si>
  <si>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</si>
  <si>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</si>
  <si>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</si>
  <si>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</si>
  <si>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</si>
  <si>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</si>
  <si>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</si>
  <si>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</si>
  <si>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</si>
  <si>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119</t>
  </si>
  <si>
    <t>锡林郭勒盟公安局（部门）</t>
  </si>
  <si>
    <t>119001</t>
  </si>
  <si>
    <t>锡林郭勒盟公安局</t>
  </si>
  <si>
    <t>119002</t>
  </si>
  <si>
    <t>锡林郭勒盟公安局阿尔善分局</t>
  </si>
  <si>
    <t>119003</t>
  </si>
  <si>
    <t>锡林郭勒盟公安局人民警察训练支队</t>
  </si>
  <si>
    <t>119004</t>
  </si>
  <si>
    <t>锡林郭勒盟公安局交通管理支队</t>
  </si>
  <si>
    <t>锡林郭勒盟公安局特警支队</t>
  </si>
  <si>
    <t>锡林郭勒盟森林公安局</t>
  </si>
  <si>
    <t>锡林郭勒盟公安局留置看护监管中心</t>
  </si>
  <si>
    <t>119008</t>
  </si>
  <si>
    <t>锡林郭勒盟公安交管机动车驾驶员考试中心</t>
  </si>
  <si>
    <t>119009</t>
  </si>
  <si>
    <t>锡林郭勒盟公安局互联网监控中心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</si>
</sst>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name val="宋体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2"/>
      <name val="宋体"/>
      <family val="3"/>
      <charset val="134"/>
    </font>
    <font>
      <sz val="9"/>
      <name val="SimSun"/>
      <charset val="134"/>
    </font>
    <font>
      <sz val="17"/>
      <name val="黑体"/>
      <family val="3"/>
      <charset val="134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none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4" fontId="2" fillId="2" borderId="9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externalLinkPath" Target="/Users/605/Desktop/&#38177;&#30431;&#20844;&#23433;&#23616;&#39044;&#31639;&#20844;&#24320;&#27719;&#24635;/&#27719;&#24635;/C:/Users/605/Desktop/&#20132;&#31649;&#39044;&#31639;&#20844;&#24320;&#26080;&#36716;&#31227;&#29256;0/2022&#24180;&#20132;&#31649;&#39044;&#31639;&#20844;&#24320;&#34920;&#26684;.xlsx" TargetMode="External"/><Relationship Id="rId1" Type="http://schemas.openxmlformats.org/officeDocument/2006/relationships/externalLinkPath" Target="/Users/605/Desktop/&#38177;&#30431;&#20844;&#23433;&#23616;&#39044;&#31639;&#20844;&#24320;&#27719;&#24635;/&#27719;&#24635;/C:/Users/605/Desktop/&#29305;&#35686;/&#29305;&#35686;&#25903;&#38431;2022&#24180;&#37096;&#38376;&#39044;&#31639;&#20844;&#24320;&#34920;&#26684;.xls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FC15"/>
  <sheetViews>
    <sheetView tabSelected="1" zoomScaleNormal="100" workbookViewId="0">
      <selection activeCell="L9" sqref="L9"/>
    </sheetView>
  </sheetViews>
  <sheetFormatPr defaultColWidth="10" defaultRowHeight="14.25"/>
  <cols>
    <col min="1" max="5" width="10.75" style="1" customWidth="1"/>
    <col min="6" max="13" width="5.375" style="1" customWidth="1"/>
    <col min="14" max="15" width="10.75" style="1" customWidth="1"/>
    <col min="16" max="19" width="5.375" style="1" customWidth="1"/>
    <col min="20" max="16383" width="10.75" style="1" customWidth="1"/>
  </cols>
  <sheetData>
    <row r="1" spans="1:19" ht="27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 t="s">
        <v>1</v>
      </c>
    </row>
    <row r="2" spans="1:19" ht="21.75" customHeight="1">
      <c r="A2" s="15" t="s">
        <v>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>
      <c r="A3" s="16"/>
      <c r="B3" s="16"/>
      <c r="C3" s="16"/>
      <c r="D3" s="16"/>
      <c r="E3" s="16"/>
      <c r="F3" s="16"/>
      <c r="G3" s="16"/>
      <c r="H3" s="16"/>
      <c r="I3" s="16"/>
      <c r="J3" s="16"/>
      <c r="K3" s="11"/>
      <c r="L3" s="11"/>
      <c r="M3" s="11"/>
      <c r="N3" s="11"/>
      <c r="O3" s="11"/>
      <c r="P3" s="11"/>
      <c r="Q3" s="11"/>
      <c r="R3" s="17" t="s">
        <v>3</v>
      </c>
      <c r="S3" s="17"/>
    </row>
    <row r="4" spans="1:19">
      <c r="A4" s="18" t="s">
        <v>4</v>
      </c>
      <c r="B4" s="18" t="s">
        <v>5</v>
      </c>
      <c r="C4" s="18" t="s">
        <v>6</v>
      </c>
      <c r="D4" s="18" t="s">
        <v>7</v>
      </c>
      <c r="E4" s="18"/>
      <c r="F4" s="18"/>
      <c r="G4" s="18"/>
      <c r="H4" s="18"/>
      <c r="I4" s="18"/>
      <c r="J4" s="18"/>
      <c r="K4" s="18"/>
      <c r="L4" s="18"/>
      <c r="M4" s="18"/>
      <c r="N4" s="18" t="s">
        <v>8</v>
      </c>
      <c r="O4" s="18"/>
      <c r="P4" s="18"/>
      <c r="Q4" s="18"/>
      <c r="R4" s="18"/>
      <c r="S4" s="18"/>
    </row>
    <row r="5" spans="1:19" ht="28.5" customHeight="1">
      <c r="A5" s="18"/>
      <c r="B5" s="18"/>
      <c r="C5" s="18"/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0" t="s">
        <v>16</v>
      </c>
      <c r="L5" s="10" t="s">
        <v>17</v>
      </c>
      <c r="M5" s="10" t="s">
        <v>18</v>
      </c>
      <c r="N5" s="10" t="s">
        <v>9</v>
      </c>
      <c r="O5" s="10" t="s">
        <v>10</v>
      </c>
      <c r="P5" s="10" t="s">
        <v>11</v>
      </c>
      <c r="Q5" s="10" t="s">
        <v>12</v>
      </c>
      <c r="R5" s="10" t="s">
        <v>13</v>
      </c>
      <c r="S5" s="10" t="s">
        <v>19</v>
      </c>
    </row>
    <row r="6" spans="1:19" ht="34.15" customHeight="1">
      <c r="A6" s="3" t="s">
        <v>20</v>
      </c>
      <c r="B6" s="8" t="s">
        <v>21</v>
      </c>
      <c r="C6" s="12">
        <f>D6+N6</f>
        <v>23770.960000000003</v>
      </c>
      <c r="D6" s="12">
        <f>E6</f>
        <v>22623.300000000003</v>
      </c>
      <c r="E6" s="12">
        <f>SUM(E7:E15)</f>
        <v>22623.300000000003</v>
      </c>
      <c r="F6" s="12"/>
      <c r="G6" s="12"/>
      <c r="H6" s="12"/>
      <c r="I6" s="12"/>
      <c r="J6" s="12"/>
      <c r="K6" s="12"/>
      <c r="L6" s="12"/>
      <c r="M6" s="12"/>
      <c r="N6" s="12">
        <f>O6</f>
        <v>1147.6599999999996</v>
      </c>
      <c r="O6" s="12">
        <f>SUM(O7:O15)</f>
        <v>1147.6599999999996</v>
      </c>
      <c r="P6" s="12"/>
      <c r="Q6" s="12"/>
      <c r="R6" s="12"/>
      <c r="S6" s="12"/>
    </row>
    <row r="7" spans="1:19" ht="34.15" customHeight="1">
      <c r="A7" s="3" t="s">
        <v>22</v>
      </c>
      <c r="B7" s="8" t="s">
        <v>23</v>
      </c>
      <c r="C7" s="12">
        <f t="shared" ref="C7:C15" si="0">D7+N7</f>
        <v>11759.07</v>
      </c>
      <c r="D7" s="12">
        <f t="shared" ref="D7:D15" si="1">E7</f>
        <v>10880.26</v>
      </c>
      <c r="E7" s="2">
        <v>10880.26</v>
      </c>
      <c r="F7" s="2"/>
      <c r="G7" s="2"/>
      <c r="H7" s="2"/>
      <c r="I7" s="2"/>
      <c r="J7" s="2"/>
      <c r="K7" s="2"/>
      <c r="L7" s="2"/>
      <c r="M7" s="2"/>
      <c r="N7" s="12">
        <f t="shared" ref="N7:N15" si="2">O7</f>
        <v>878.81</v>
      </c>
      <c r="O7" s="2">
        <v>878.81</v>
      </c>
      <c r="P7" s="2"/>
      <c r="Q7" s="2"/>
      <c r="R7" s="2"/>
      <c r="S7" s="2"/>
    </row>
    <row r="8" spans="1:19" ht="40.700000000000003" customHeight="1">
      <c r="A8" s="5" t="s">
        <v>24</v>
      </c>
      <c r="B8" s="5" t="s">
        <v>25</v>
      </c>
      <c r="C8" s="12">
        <f t="shared" si="0"/>
        <v>2033.99</v>
      </c>
      <c r="D8" s="12">
        <f t="shared" si="1"/>
        <v>1963.19</v>
      </c>
      <c r="E8" s="14">
        <v>1963.19</v>
      </c>
      <c r="F8" s="4"/>
      <c r="G8" s="4"/>
      <c r="H8" s="4"/>
      <c r="I8" s="4"/>
      <c r="J8" s="4"/>
      <c r="K8" s="4"/>
      <c r="L8" s="4"/>
      <c r="M8" s="4"/>
      <c r="N8" s="12">
        <f t="shared" si="2"/>
        <v>70.8</v>
      </c>
      <c r="O8" s="4">
        <v>70.8</v>
      </c>
      <c r="P8" s="4"/>
      <c r="Q8" s="4"/>
      <c r="R8" s="4"/>
      <c r="S8" s="4"/>
    </row>
    <row r="9" spans="1:19" ht="54.2" customHeight="1">
      <c r="A9" s="5" t="s">
        <v>26</v>
      </c>
      <c r="B9" s="5" t="s">
        <v>27</v>
      </c>
      <c r="C9" s="12">
        <f t="shared" si="0"/>
        <v>582.34999999999991</v>
      </c>
      <c r="D9" s="12">
        <f t="shared" si="1"/>
        <v>469.03</v>
      </c>
      <c r="E9" s="13">
        <v>469.03</v>
      </c>
      <c r="F9" s="4"/>
      <c r="G9" s="4"/>
      <c r="H9" s="4"/>
      <c r="I9" s="4"/>
      <c r="J9" s="4"/>
      <c r="K9" s="4"/>
      <c r="L9" s="4"/>
      <c r="M9" s="4"/>
      <c r="N9" s="12">
        <f t="shared" si="2"/>
        <v>113.32</v>
      </c>
      <c r="O9" s="13">
        <v>113.32</v>
      </c>
      <c r="P9" s="4"/>
      <c r="Q9" s="4"/>
      <c r="R9" s="4"/>
      <c r="S9" s="4"/>
    </row>
    <row r="10" spans="1:19" ht="40.700000000000003" customHeight="1">
      <c r="A10" s="8" t="s">
        <v>28</v>
      </c>
      <c r="B10" s="8" t="s">
        <v>29</v>
      </c>
      <c r="C10" s="12">
        <f t="shared" si="0"/>
        <v>4891.4299999999994</v>
      </c>
      <c r="D10" s="12">
        <f t="shared" si="1"/>
        <v>4823.57</v>
      </c>
      <c r="E10" s="9">
        <v>4823.57</v>
      </c>
      <c r="F10" s="9"/>
      <c r="G10" s="9"/>
      <c r="H10" s="9"/>
      <c r="I10" s="9"/>
      <c r="J10" s="9"/>
      <c r="K10" s="9"/>
      <c r="L10" s="9"/>
      <c r="M10" s="9"/>
      <c r="N10" s="12">
        <f t="shared" si="2"/>
        <v>67.86</v>
      </c>
      <c r="O10" s="9">
        <v>67.86</v>
      </c>
      <c r="P10" s="9"/>
      <c r="Q10" s="9"/>
      <c r="R10" s="9"/>
      <c r="S10" s="9"/>
    </row>
    <row r="11" spans="1:19" ht="40.700000000000003" customHeight="1">
      <c r="A11" s="8">
        <v>119005</v>
      </c>
      <c r="B11" s="7" t="s">
        <v>30</v>
      </c>
      <c r="C11" s="12">
        <f t="shared" si="0"/>
        <v>1601.48</v>
      </c>
      <c r="D11" s="12">
        <f t="shared" si="1"/>
        <v>1601.48</v>
      </c>
      <c r="E11" s="6">
        <v>1601.48</v>
      </c>
      <c r="F11" s="6"/>
      <c r="G11" s="6"/>
      <c r="H11" s="6"/>
      <c r="I11" s="6"/>
      <c r="J11" s="6"/>
      <c r="K11" s="6"/>
      <c r="L11" s="6"/>
      <c r="M11" s="6"/>
      <c r="N11" s="12">
        <f t="shared" si="2"/>
        <v>0</v>
      </c>
      <c r="O11" s="6"/>
      <c r="P11" s="6"/>
      <c r="Q11" s="6"/>
      <c r="R11" s="6"/>
      <c r="S11" s="6"/>
    </row>
    <row r="12" spans="1:19" ht="39" customHeight="1">
      <c r="A12" s="5">
        <v>119006</v>
      </c>
      <c r="B12" s="5" t="s">
        <v>31</v>
      </c>
      <c r="C12" s="12">
        <f t="shared" si="0"/>
        <v>687.55</v>
      </c>
      <c r="D12" s="12">
        <f t="shared" si="1"/>
        <v>687.55</v>
      </c>
      <c r="E12" s="13">
        <v>687.55</v>
      </c>
      <c r="F12" s="13"/>
      <c r="G12" s="13"/>
      <c r="H12" s="13"/>
      <c r="I12" s="13"/>
      <c r="J12" s="13"/>
      <c r="K12" s="13"/>
      <c r="L12" s="13"/>
      <c r="M12" s="13"/>
      <c r="N12" s="12">
        <f t="shared" si="2"/>
        <v>0</v>
      </c>
      <c r="O12" s="13"/>
      <c r="P12" s="13"/>
      <c r="Q12" s="13"/>
      <c r="R12" s="13"/>
      <c r="S12" s="13"/>
    </row>
    <row r="13" spans="1:19" ht="54.2" customHeight="1">
      <c r="A13" s="5">
        <v>119007</v>
      </c>
      <c r="B13" s="5" t="s">
        <v>32</v>
      </c>
      <c r="C13" s="12">
        <f t="shared" si="0"/>
        <v>1220.26</v>
      </c>
      <c r="D13" s="12">
        <f t="shared" si="1"/>
        <v>1203.3900000000001</v>
      </c>
      <c r="E13" s="4">
        <v>1203.3900000000001</v>
      </c>
      <c r="F13" s="13"/>
      <c r="G13" s="13"/>
      <c r="H13" s="13"/>
      <c r="I13" s="13"/>
      <c r="J13" s="13"/>
      <c r="K13" s="13"/>
      <c r="L13" s="13"/>
      <c r="M13" s="13"/>
      <c r="N13" s="12">
        <f t="shared" si="2"/>
        <v>16.87</v>
      </c>
      <c r="O13" s="13">
        <v>16.87</v>
      </c>
      <c r="P13" s="13"/>
      <c r="Q13" s="13"/>
      <c r="R13" s="13"/>
      <c r="S13" s="13"/>
    </row>
    <row r="14" spans="1:19" ht="54.2" customHeight="1">
      <c r="A14" s="5" t="s">
        <v>33</v>
      </c>
      <c r="B14" s="5" t="s">
        <v>34</v>
      </c>
      <c r="C14" s="12">
        <f t="shared" si="0"/>
        <v>239.09</v>
      </c>
      <c r="D14" s="12">
        <f t="shared" si="1"/>
        <v>239.09</v>
      </c>
      <c r="E14" s="4">
        <v>239.09</v>
      </c>
      <c r="F14" s="4"/>
      <c r="G14" s="4"/>
      <c r="H14" s="4"/>
      <c r="I14" s="4"/>
      <c r="J14" s="4"/>
      <c r="K14" s="4"/>
      <c r="L14" s="4"/>
      <c r="M14" s="4"/>
      <c r="N14" s="12">
        <f t="shared" si="2"/>
        <v>0</v>
      </c>
      <c r="O14" s="4"/>
      <c r="P14" s="4"/>
      <c r="Q14" s="4"/>
      <c r="R14" s="4"/>
      <c r="S14" s="4"/>
    </row>
    <row r="15" spans="1:19" ht="40.700000000000003" customHeight="1">
      <c r="A15" s="5" t="s">
        <v>35</v>
      </c>
      <c r="B15" s="5" t="s">
        <v>36</v>
      </c>
      <c r="C15" s="12">
        <f t="shared" si="0"/>
        <v>755.74</v>
      </c>
      <c r="D15" s="12">
        <f t="shared" si="1"/>
        <v>755.74</v>
      </c>
      <c r="E15" s="13">
        <v>755.74</v>
      </c>
      <c r="F15" s="4"/>
      <c r="G15" s="4"/>
      <c r="H15" s="4"/>
      <c r="I15" s="4"/>
      <c r="J15" s="4"/>
      <c r="K15" s="4"/>
      <c r="L15" s="4"/>
      <c r="M15" s="4"/>
      <c r="N15" s="12">
        <f t="shared" si="2"/>
        <v>0</v>
      </c>
      <c r="O15" s="4"/>
      <c r="P15" s="4"/>
      <c r="Q15" s="4"/>
      <c r="R15" s="4"/>
      <c r="S15" s="4"/>
    </row>
  </sheetData>
  <dataConsolidate>
    <dataRefs count="2">
      <dataRef ref="A4:S7" sheet="2收入总表" r:id="rId1"/>
      <dataRef ref="A6:S7" sheet="2收入总表" r:id="rId2"/>
    </dataRefs>
  </dataConsolidate>
  <mergeCells count="8">
    <mergeCell ref="A2:S2"/>
    <mergeCell ref="A3:J3"/>
    <mergeCell ref="R3:S3"/>
    <mergeCell ref="D4:M4"/>
    <mergeCell ref="N4:S4"/>
    <mergeCell ref="A4:A5"/>
    <mergeCell ref="B4:B5"/>
    <mergeCell ref="C4:C5"/>
  </mergeCells>
  <phoneticPr fontId="0" type="noConversion"/>
  <pageMargins left="1.2477606300293931" right="1.2477606300293931" top="0.99987495602585208" bottom="0.99987495602585208" header="0.49993747801292604" footer="0.49993747801292604"/>
  <pageSetup paperSize="9" scale="78" orientation="landscape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2收入总表</vt:lpstr>
    </vt:vector>
  </TitlesOfParts>
  <Company>锡林郭勒盟公安局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605</dc:creator>
  <cp:lastModifiedBy>jingbao</cp:lastModifiedBy>
  <cp:revision>1</cp:revision>
  <cp:lastPrinted>2022-05-31T01:44:33Z</cp:lastPrinted>
  <dcterms:created xsi:type="dcterms:W3CDTF">2022-05-30T11:56:36Z</dcterms:created>
  <dcterms:modified xsi:type="dcterms:W3CDTF">2022-05-31T09:37:17Z</dcterms:modified>
</cp:coreProperties>
</file>